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8ECE11A1-6496-47B2-8FF4-44776774F8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тери" sheetId="1" r:id="rId1"/>
  </sheets>
  <definedNames>
    <definedName name="_xlnm.Print_Area" localSheetId="0">Потери!$A$1:$L$46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J21" i="1"/>
  <c r="I11" i="1" l="1"/>
  <c r="H21" i="1" l="1"/>
  <c r="H11" i="1" l="1"/>
  <c r="G21" i="1"/>
  <c r="G11" i="1" l="1"/>
  <c r="F21" i="1" l="1"/>
  <c r="F11" i="1" l="1"/>
  <c r="E21" i="1" l="1"/>
  <c r="E11" i="1" l="1"/>
  <c r="C11" i="1"/>
  <c r="C21" i="1"/>
  <c r="B21" i="1"/>
  <c r="D11" i="1"/>
  <c r="D21" i="1"/>
  <c r="B11" i="1"/>
</calcChain>
</file>

<file path=xl/sharedStrings.xml><?xml version="1.0" encoding="utf-8"?>
<sst xmlns="http://schemas.openxmlformats.org/spreadsheetml/2006/main" count="78" uniqueCount="45">
  <si>
    <t>Сведения о размерах потерь</t>
  </si>
  <si>
    <t>СН2, млн. кВт.ч.</t>
  </si>
  <si>
    <t>НН, млн. кВт.ч.</t>
  </si>
  <si>
    <t>Всего, млн. кВт.ч.</t>
  </si>
  <si>
    <t>Всего, %</t>
  </si>
  <si>
    <t>2014 год</t>
  </si>
  <si>
    <t>2015 год</t>
  </si>
  <si>
    <t>2016 год</t>
  </si>
  <si>
    <t>СН2, тыс. руб.</t>
  </si>
  <si>
    <t>Период</t>
  </si>
  <si>
    <t>Уровень  потерь в %</t>
  </si>
  <si>
    <t>Примечание</t>
  </si>
  <si>
    <t>2014 г.</t>
  </si>
  <si>
    <t>2015 г.</t>
  </si>
  <si>
    <t>2016 г.</t>
  </si>
  <si>
    <t>2.Сведения о размере фактических потерь</t>
  </si>
  <si>
    <t>4.Сведения об уровне нормативных потерь электроэнергии в сетях АО "Кисловодская сетевая компания"</t>
  </si>
  <si>
    <r>
      <t>Утверждены приказом Минэнерго России от 31</t>
    </r>
    <r>
      <rPr>
        <sz val="12"/>
        <rFont val="Times New Roman"/>
        <family val="1"/>
        <charset val="204"/>
      </rPr>
      <t>.07.2014 г. № 486</t>
    </r>
  </si>
  <si>
    <r>
      <t xml:space="preserve">Утверждены приказом Минэнерго России от </t>
    </r>
    <r>
      <rPr>
        <sz val="12"/>
        <rFont val="Times New Roman"/>
        <family val="1"/>
        <charset val="204"/>
      </rPr>
      <t>26.09.2013 г. № 655</t>
    </r>
  </si>
  <si>
    <t>Утверждены постановлением РТК СК от 15.11.2016 №41/2</t>
  </si>
  <si>
    <t>2017 год</t>
  </si>
  <si>
    <t>АО "Кисловодская сетевая компания"</t>
  </si>
  <si>
    <t>3.Сведения о фактических затратах на покупку потерь</t>
  </si>
  <si>
    <t>2017 г.</t>
  </si>
  <si>
    <t>Потери</t>
  </si>
  <si>
    <t>2018 год</t>
  </si>
  <si>
    <t>2018 г.</t>
  </si>
  <si>
    <t>2019 г.</t>
  </si>
  <si>
    <t>Утверждены постановлением РТК СК от 31.03.2017 №20/4</t>
  </si>
  <si>
    <t>2019 год</t>
  </si>
  <si>
    <t>Год (план)</t>
  </si>
  <si>
    <t>Год (факт)</t>
  </si>
  <si>
    <t>2020 год</t>
  </si>
  <si>
    <t>2020 г.</t>
  </si>
  <si>
    <t>Утверждены постановлением РТК СК от 29.03.2019 №16/2</t>
  </si>
  <si>
    <t>1.Сведения о потерях электроэнергии в сетях в абсолютном и относительном выражении по уровням напряжения, используемым для целей ценообразования</t>
  </si>
  <si>
    <t>2021 г.</t>
  </si>
  <si>
    <t>2021 год</t>
  </si>
  <si>
    <t>2022 год</t>
  </si>
  <si>
    <t>2022 г.</t>
  </si>
  <si>
    <t>2023 г.</t>
  </si>
  <si>
    <t>2023 год</t>
  </si>
  <si>
    <t>2024 г.</t>
  </si>
  <si>
    <t>Утверждены постановлением РТК СК от 29.03.2019 №16/3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</si>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</sst>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quotePrefix="1" applyNumberFormat="1" applyFont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166" fontId="1" fillId="0" borderId="1" xfId="0" quotePrefix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2" fontId="1" fillId="0" borderId="1" xfId="1" quotePrefix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view="pageBreakPreview" zoomScale="110" zoomScaleNormal="100" zoomScaleSheetLayoutView="110" workbookViewId="0">
      <selection activeCell="K34" sqref="K34"/>
    </sheetView>
  </sheetViews>
  <sheetFormatPr defaultRowHeight="15" x14ac:dyDescent="0.25"/>
  <cols>
    <col min="1" max="1" width="19.7109375" customWidth="1"/>
    <col min="2" max="2" width="14" customWidth="1"/>
    <col min="3" max="3" width="13.7109375" customWidth="1"/>
    <col min="4" max="4" width="15.140625" customWidth="1"/>
    <col min="5" max="5" width="13.7109375" customWidth="1"/>
    <col min="6" max="6" width="14.140625" customWidth="1"/>
    <col min="7" max="7" width="13" customWidth="1"/>
    <col min="8" max="8" width="12.7109375" customWidth="1"/>
    <col min="9" max="9" width="13.28515625" customWidth="1"/>
    <col min="10" max="10" width="12.140625" customWidth="1"/>
    <col min="11" max="11" width="12" customWidth="1"/>
  </cols>
  <sheetData>
    <row r="1" spans="1:14" ht="30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4" ht="27.7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14" ht="24" customHeight="1" x14ac:dyDescent="0.25">
      <c r="A3" s="42" t="s">
        <v>42</v>
      </c>
      <c r="B3" s="42"/>
      <c r="C3" s="42"/>
      <c r="D3" s="42"/>
      <c r="E3" s="42"/>
      <c r="F3" s="42"/>
      <c r="G3" s="42"/>
      <c r="H3" s="42"/>
      <c r="I3" s="42"/>
    </row>
    <row r="4" spans="1:14" ht="15.75" x14ac:dyDescent="0.25">
      <c r="A4" s="3"/>
      <c r="B4" s="3"/>
      <c r="C4" s="3"/>
      <c r="D4" s="3"/>
      <c r="E4" s="3"/>
      <c r="F4" s="3"/>
    </row>
    <row r="5" spans="1:14" ht="31.5" customHeight="1" x14ac:dyDescent="0.25">
      <c r="A5" s="43" t="s">
        <v>35</v>
      </c>
      <c r="B5" s="43"/>
      <c r="C5" s="43"/>
      <c r="D5" s="43"/>
      <c r="E5" s="43"/>
      <c r="F5" s="43"/>
      <c r="G5" s="43"/>
      <c r="H5" s="43"/>
      <c r="I5" s="43"/>
    </row>
    <row r="6" spans="1:14" ht="31.5" customHeight="1" x14ac:dyDescent="0.25">
      <c r="A6" s="12"/>
      <c r="B6" s="12"/>
      <c r="C6" s="12"/>
      <c r="D6" s="12"/>
      <c r="E6" s="12"/>
      <c r="F6" s="12"/>
    </row>
    <row r="7" spans="1:14" ht="15.75" customHeight="1" x14ac:dyDescent="0.25">
      <c r="A7" s="37" t="s">
        <v>24</v>
      </c>
      <c r="B7" s="45" t="s">
        <v>30</v>
      </c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4" ht="21.75" customHeight="1" x14ac:dyDescent="0.25">
      <c r="A8" s="49"/>
      <c r="B8" s="1" t="s">
        <v>5</v>
      </c>
      <c r="C8" s="1" t="s">
        <v>6</v>
      </c>
      <c r="D8" s="1" t="s">
        <v>7</v>
      </c>
      <c r="E8" s="1" t="s">
        <v>20</v>
      </c>
      <c r="F8" s="1" t="s">
        <v>25</v>
      </c>
      <c r="G8" s="1" t="s">
        <v>29</v>
      </c>
      <c r="H8" s="1" t="s">
        <v>32</v>
      </c>
      <c r="I8" s="1" t="s">
        <v>37</v>
      </c>
      <c r="J8" s="1" t="s">
        <v>38</v>
      </c>
      <c r="K8" s="1" t="s">
        <v>41</v>
      </c>
      <c r="L8" s="1" t="s">
        <v>44</v>
      </c>
    </row>
    <row r="9" spans="1:14" ht="15.75" x14ac:dyDescent="0.25">
      <c r="A9" s="4" t="s">
        <v>1</v>
      </c>
      <c r="B9" s="5">
        <v>12.239300000000004</v>
      </c>
      <c r="C9" s="5">
        <v>13.792999999999999</v>
      </c>
      <c r="D9" s="5">
        <v>12.6587</v>
      </c>
      <c r="E9" s="5">
        <v>12.611175184808697</v>
      </c>
      <c r="F9" s="17">
        <v>27.958204355800092</v>
      </c>
      <c r="G9" s="17">
        <v>26.430086336542871</v>
      </c>
      <c r="H9" s="26">
        <v>19.534647841290031</v>
      </c>
      <c r="I9" s="28">
        <v>11.428725499999999</v>
      </c>
      <c r="J9" s="28">
        <v>11.545</v>
      </c>
      <c r="K9" s="28">
        <v>11.506662500000001</v>
      </c>
      <c r="L9" s="28">
        <v>11.866706399999998</v>
      </c>
    </row>
    <row r="10" spans="1:14" ht="15.75" x14ac:dyDescent="0.25">
      <c r="A10" s="4" t="s">
        <v>2</v>
      </c>
      <c r="B10" s="5">
        <v>31.61</v>
      </c>
      <c r="C10" s="5">
        <v>31.61</v>
      </c>
      <c r="D10" s="5">
        <v>32.436099999999996</v>
      </c>
      <c r="E10" s="5">
        <v>32.314331916562445</v>
      </c>
      <c r="F10" s="17">
        <v>16.345495644199907</v>
      </c>
      <c r="G10" s="17">
        <v>16.047513663457131</v>
      </c>
      <c r="H10" s="26">
        <v>17.63245215870997</v>
      </c>
      <c r="I10" s="28">
        <v>25.084774499999998</v>
      </c>
      <c r="J10" s="28">
        <v>25.338999999999999</v>
      </c>
      <c r="K10" s="28">
        <v>25.255837500000005</v>
      </c>
      <c r="L10" s="28">
        <v>26.046093599999999</v>
      </c>
    </row>
    <row r="11" spans="1:14" ht="15.75" x14ac:dyDescent="0.25">
      <c r="A11" s="4" t="s">
        <v>3</v>
      </c>
      <c r="B11" s="5">
        <f>SUM(B9:B10)</f>
        <v>43.849299999999999</v>
      </c>
      <c r="C11" s="5">
        <f t="shared" ref="C11:D11" si="0">SUM(C9:C10)</f>
        <v>45.402999999999999</v>
      </c>
      <c r="D11" s="5">
        <f t="shared" si="0"/>
        <v>45.094799999999992</v>
      </c>
      <c r="E11" s="5">
        <f>SUM(E9:E10)</f>
        <v>44.925507101371139</v>
      </c>
      <c r="F11" s="5">
        <f>SUM(F9:F10)</f>
        <v>44.303699999999999</v>
      </c>
      <c r="G11" s="5">
        <f>SUM(G9:G10)</f>
        <v>42.477600000000002</v>
      </c>
      <c r="H11" s="24">
        <f>SUM(H9:H10)</f>
        <v>37.167100000000005</v>
      </c>
      <c r="I11" s="24">
        <f>SUM(I9:I10)</f>
        <v>36.513499999999993</v>
      </c>
      <c r="J11" s="24">
        <v>36.883899999999997</v>
      </c>
      <c r="K11" s="24">
        <f>SUM(K9:K10)</f>
        <v>36.762500000000003</v>
      </c>
      <c r="L11" s="24">
        <v>37.912799999999997</v>
      </c>
    </row>
    <row r="12" spans="1:14" ht="15.75" x14ac:dyDescent="0.25">
      <c r="A12" s="4" t="s">
        <v>4</v>
      </c>
      <c r="B12" s="6">
        <v>15.396523876404494</v>
      </c>
      <c r="C12" s="6">
        <v>16.129261449420344</v>
      </c>
      <c r="D12" s="6">
        <v>15.980036471286121</v>
      </c>
      <c r="E12" s="6">
        <v>15.860009141720299</v>
      </c>
      <c r="F12" s="11">
        <v>15.539994254540684</v>
      </c>
      <c r="G12" s="11">
        <v>15.080085529648708</v>
      </c>
      <c r="H12" s="27">
        <v>13.370008698198419</v>
      </c>
      <c r="I12" s="29">
        <v>13.369986506798776</v>
      </c>
      <c r="J12" s="33">
        <v>13.37</v>
      </c>
      <c r="K12" s="34">
        <v>13.37</v>
      </c>
      <c r="L12" s="36">
        <v>13.37</v>
      </c>
    </row>
    <row r="13" spans="1:14" ht="15.75" x14ac:dyDescent="0.25">
      <c r="A13" s="3"/>
      <c r="B13" s="3"/>
      <c r="C13" s="3"/>
      <c r="D13" s="3"/>
      <c r="E13" s="3"/>
      <c r="F13" s="3"/>
    </row>
    <row r="14" spans="1:14" ht="15.75" x14ac:dyDescent="0.25">
      <c r="A14" s="3"/>
      <c r="B14" s="3"/>
      <c r="C14" s="3"/>
      <c r="D14" s="3"/>
      <c r="E14" s="3"/>
      <c r="F14" s="3"/>
    </row>
    <row r="15" spans="1:14" ht="15.75" x14ac:dyDescent="0.25">
      <c r="A15" s="44" t="s">
        <v>15</v>
      </c>
      <c r="B15" s="44"/>
      <c r="C15" s="44"/>
      <c r="D15" s="44"/>
      <c r="E15" s="44"/>
      <c r="F15" s="44"/>
      <c r="G15" s="44"/>
      <c r="H15" s="44"/>
      <c r="I15" s="44"/>
    </row>
    <row r="16" spans="1:14" ht="15.75" x14ac:dyDescent="0.25">
      <c r="A16" s="13"/>
      <c r="B16" s="13"/>
      <c r="C16" s="13"/>
      <c r="D16" s="13"/>
      <c r="E16" s="13"/>
      <c r="F16" s="13"/>
      <c r="N16" s="51"/>
    </row>
    <row r="17" spans="1:11" ht="15.75" x14ac:dyDescent="0.25">
      <c r="A17" s="37" t="s">
        <v>24</v>
      </c>
      <c r="B17" s="38" t="s">
        <v>31</v>
      </c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21.75" customHeight="1" x14ac:dyDescent="0.25">
      <c r="A18" s="49"/>
      <c r="B18" s="1" t="s">
        <v>5</v>
      </c>
      <c r="C18" s="1" t="s">
        <v>6</v>
      </c>
      <c r="D18" s="1" t="s">
        <v>7</v>
      </c>
      <c r="E18" s="1" t="s">
        <v>20</v>
      </c>
      <c r="F18" s="1" t="s">
        <v>25</v>
      </c>
      <c r="G18" s="1" t="s">
        <v>29</v>
      </c>
      <c r="H18" s="1" t="s">
        <v>32</v>
      </c>
      <c r="I18" s="1" t="s">
        <v>37</v>
      </c>
      <c r="J18" s="1" t="s">
        <v>38</v>
      </c>
      <c r="K18" s="1" t="s">
        <v>41</v>
      </c>
    </row>
    <row r="19" spans="1:11" ht="15.75" x14ac:dyDescent="0.25">
      <c r="A19" s="4" t="s">
        <v>1</v>
      </c>
      <c r="B19" s="5">
        <v>12.107222999999999</v>
      </c>
      <c r="C19" s="5">
        <v>13.779595</v>
      </c>
      <c r="D19" s="7">
        <v>14.157354</v>
      </c>
      <c r="E19" s="16">
        <v>11.513546622000002</v>
      </c>
      <c r="F19" s="16">
        <v>17.379569000000004</v>
      </c>
      <c r="G19" s="23">
        <v>11.179294860999995</v>
      </c>
      <c r="H19" s="16">
        <v>10.661660600000003</v>
      </c>
      <c r="I19" s="17">
        <v>11.008514235999998</v>
      </c>
      <c r="J19" s="16">
        <v>11.579328267000005</v>
      </c>
      <c r="K19" s="16">
        <v>11.814323658999996</v>
      </c>
    </row>
    <row r="20" spans="1:11" ht="15.75" x14ac:dyDescent="0.25">
      <c r="A20" s="4" t="s">
        <v>2</v>
      </c>
      <c r="B20" s="5">
        <v>31.023112000000001</v>
      </c>
      <c r="C20" s="5">
        <v>30.232550000000003</v>
      </c>
      <c r="D20" s="7">
        <v>31.073810000000002</v>
      </c>
      <c r="E20" s="16">
        <v>25.270947378000006</v>
      </c>
      <c r="F20" s="16">
        <v>20.105535700000004</v>
      </c>
      <c r="G20" s="23">
        <v>24.537302138999994</v>
      </c>
      <c r="H20" s="16">
        <v>23.401152399999997</v>
      </c>
      <c r="I20" s="17">
        <v>24.162457763999999</v>
      </c>
      <c r="J20" s="16">
        <v>25.415330733000012</v>
      </c>
      <c r="K20" s="16">
        <v>25.931119340999999</v>
      </c>
    </row>
    <row r="21" spans="1:11" ht="15.75" x14ac:dyDescent="0.25">
      <c r="A21" s="4" t="s">
        <v>3</v>
      </c>
      <c r="B21" s="5">
        <f>SUM(B19:B20)</f>
        <v>43.130335000000002</v>
      </c>
      <c r="C21" s="5">
        <f t="shared" ref="C21:H21" si="1">SUM(C19:C20)</f>
        <v>44.012145000000004</v>
      </c>
      <c r="D21" s="5">
        <f t="shared" si="1"/>
        <v>45.231164</v>
      </c>
      <c r="E21" s="5">
        <f t="shared" si="1"/>
        <v>36.784494000000009</v>
      </c>
      <c r="F21" s="5">
        <f t="shared" si="1"/>
        <v>37.485104700000008</v>
      </c>
      <c r="G21" s="24">
        <f t="shared" si="1"/>
        <v>35.716596999999993</v>
      </c>
      <c r="H21" s="24">
        <f t="shared" si="1"/>
        <v>34.062812999999998</v>
      </c>
      <c r="I21" s="17">
        <v>35.170971999999992</v>
      </c>
      <c r="J21" s="24">
        <f>SUM(J19:J20)</f>
        <v>36.994659000000013</v>
      </c>
      <c r="K21" s="24">
        <v>37.745442999999995</v>
      </c>
    </row>
    <row r="22" spans="1:11" ht="15.75" x14ac:dyDescent="0.25">
      <c r="A22" s="4" t="s">
        <v>4</v>
      </c>
      <c r="B22" s="6">
        <v>15.318165051083394</v>
      </c>
      <c r="C22" s="6">
        <v>15.645555195344201</v>
      </c>
      <c r="D22" s="8">
        <v>15.9</v>
      </c>
      <c r="E22" s="15">
        <v>13.155048297322272</v>
      </c>
      <c r="F22" s="15">
        <v>13.443956203432212</v>
      </c>
      <c r="G22" s="25">
        <v>13.078331827119117</v>
      </c>
      <c r="H22" s="14">
        <v>13.31</v>
      </c>
      <c r="I22" s="11">
        <v>12.662529305861661</v>
      </c>
      <c r="J22" s="15">
        <v>12.77</v>
      </c>
      <c r="K22" s="52">
        <v>12.49</v>
      </c>
    </row>
    <row r="23" spans="1:11" ht="15.75" x14ac:dyDescent="0.25">
      <c r="A23" s="3"/>
      <c r="B23" s="3"/>
      <c r="C23" s="3"/>
      <c r="D23" s="3"/>
      <c r="E23" s="3"/>
      <c r="F23" s="3"/>
      <c r="I23" s="35"/>
    </row>
    <row r="24" spans="1:11" ht="15.75" x14ac:dyDescent="0.25">
      <c r="A24" s="3"/>
      <c r="B24" s="3"/>
      <c r="C24" s="3"/>
      <c r="D24" s="3"/>
      <c r="E24" s="3"/>
      <c r="F24" s="3"/>
      <c r="I24" s="35"/>
    </row>
    <row r="25" spans="1:11" ht="15.75" x14ac:dyDescent="0.25">
      <c r="A25" s="44" t="s">
        <v>22</v>
      </c>
      <c r="B25" s="44"/>
      <c r="C25" s="44"/>
      <c r="D25" s="44"/>
      <c r="E25" s="44"/>
      <c r="F25" s="44"/>
      <c r="G25" s="44"/>
      <c r="H25" s="44"/>
      <c r="I25" s="44"/>
    </row>
    <row r="26" spans="1:11" ht="15.75" x14ac:dyDescent="0.25">
      <c r="A26" s="13"/>
      <c r="B26" s="13"/>
      <c r="C26" s="13"/>
      <c r="D26" s="13"/>
      <c r="E26" s="13"/>
      <c r="F26" s="13"/>
    </row>
    <row r="27" spans="1:11" ht="15.75" customHeight="1" x14ac:dyDescent="0.25">
      <c r="A27" s="37" t="s">
        <v>24</v>
      </c>
      <c r="B27" s="38" t="s">
        <v>31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18.75" customHeight="1" x14ac:dyDescent="0.25">
      <c r="A28" s="49"/>
      <c r="B28" s="1" t="s">
        <v>5</v>
      </c>
      <c r="C28" s="1" t="s">
        <v>6</v>
      </c>
      <c r="D28" s="1" t="s">
        <v>7</v>
      </c>
      <c r="E28" s="1" t="s">
        <v>20</v>
      </c>
      <c r="F28" s="1" t="s">
        <v>25</v>
      </c>
      <c r="G28" s="1" t="s">
        <v>29</v>
      </c>
      <c r="H28" s="1" t="s">
        <v>32</v>
      </c>
      <c r="I28" s="1" t="s">
        <v>37</v>
      </c>
      <c r="J28" s="1" t="s">
        <v>38</v>
      </c>
      <c r="K28" s="1" t="s">
        <v>41</v>
      </c>
    </row>
    <row r="29" spans="1:11" ht="20.25" customHeight="1" x14ac:dyDescent="0.25">
      <c r="A29" s="4" t="s">
        <v>8</v>
      </c>
      <c r="B29" s="9">
        <v>89444.423618644068</v>
      </c>
      <c r="C29" s="9">
        <v>99596.062279661011</v>
      </c>
      <c r="D29" s="10">
        <v>106931.9601</v>
      </c>
      <c r="E29" s="8">
        <v>103457.06806999999</v>
      </c>
      <c r="F29" s="8">
        <v>94546.42985</v>
      </c>
      <c r="G29" s="8">
        <v>110846.58913000001</v>
      </c>
      <c r="H29" s="8">
        <v>115991.66620000001</v>
      </c>
      <c r="I29" s="6">
        <v>118356.62336</v>
      </c>
      <c r="J29" s="8">
        <v>140913.64911</v>
      </c>
      <c r="K29" s="8">
        <v>175592.11874999999</v>
      </c>
    </row>
    <row r="30" spans="1:11" ht="15.75" x14ac:dyDescent="0.25">
      <c r="A30" s="3"/>
      <c r="B30" s="3"/>
      <c r="C30" s="3"/>
      <c r="D30" s="3"/>
      <c r="E30" s="3"/>
      <c r="F30" s="3"/>
    </row>
    <row r="31" spans="1:11" ht="15.75" x14ac:dyDescent="0.25">
      <c r="A31" s="3"/>
      <c r="B31" s="3"/>
      <c r="C31" s="3"/>
      <c r="D31" s="3"/>
      <c r="E31" s="3"/>
      <c r="F31" s="3"/>
    </row>
    <row r="32" spans="1:11" ht="18" customHeight="1" x14ac:dyDescent="0.25">
      <c r="A32" s="48" t="s">
        <v>16</v>
      </c>
      <c r="B32" s="48"/>
      <c r="C32" s="48"/>
      <c r="D32" s="48"/>
      <c r="E32" s="48"/>
      <c r="F32" s="48"/>
      <c r="G32" s="48"/>
      <c r="H32" s="48"/>
      <c r="I32" s="48"/>
    </row>
    <row r="33" spans="1:15" ht="15.75" x14ac:dyDescent="0.25">
      <c r="A33" s="3"/>
      <c r="B33" s="3"/>
      <c r="C33" s="3"/>
      <c r="D33" s="3"/>
      <c r="E33" s="3"/>
      <c r="F33" s="3"/>
    </row>
    <row r="34" spans="1:15" ht="38.25" customHeight="1" x14ac:dyDescent="0.25">
      <c r="A34" s="1" t="s">
        <v>9</v>
      </c>
      <c r="B34" s="2" t="s">
        <v>10</v>
      </c>
      <c r="C34" s="50" t="s">
        <v>11</v>
      </c>
      <c r="D34" s="50"/>
      <c r="E34" s="50"/>
      <c r="F34" s="50"/>
      <c r="G34" s="50"/>
      <c r="H34" s="50"/>
      <c r="O34" s="22"/>
    </row>
    <row r="35" spans="1:15" ht="21" customHeight="1" x14ac:dyDescent="0.25">
      <c r="A35" s="20" t="s">
        <v>12</v>
      </c>
      <c r="B35" s="21">
        <v>16.03</v>
      </c>
      <c r="C35" s="37" t="s">
        <v>18</v>
      </c>
      <c r="D35" s="37"/>
      <c r="E35" s="37"/>
      <c r="F35" s="37"/>
      <c r="G35" s="37"/>
      <c r="H35" s="37"/>
    </row>
    <row r="36" spans="1:15" ht="21.75" customHeight="1" x14ac:dyDescent="0.25">
      <c r="A36" s="20" t="s">
        <v>13</v>
      </c>
      <c r="B36" s="21">
        <v>15.98</v>
      </c>
      <c r="C36" s="37" t="s">
        <v>17</v>
      </c>
      <c r="D36" s="37"/>
      <c r="E36" s="37"/>
      <c r="F36" s="37"/>
      <c r="G36" s="37"/>
      <c r="H36" s="37"/>
    </row>
    <row r="37" spans="1:15" ht="21.75" customHeight="1" x14ac:dyDescent="0.25">
      <c r="A37" s="20" t="s">
        <v>14</v>
      </c>
      <c r="B37" s="19">
        <v>15.9</v>
      </c>
      <c r="C37" s="37" t="s">
        <v>19</v>
      </c>
      <c r="D37" s="37"/>
      <c r="E37" s="37"/>
      <c r="F37" s="37"/>
      <c r="G37" s="37"/>
      <c r="H37" s="37"/>
    </row>
    <row r="38" spans="1:15" ht="21.75" customHeight="1" x14ac:dyDescent="0.25">
      <c r="A38" s="20" t="s">
        <v>23</v>
      </c>
      <c r="B38" s="18">
        <v>15.86</v>
      </c>
      <c r="C38" s="37" t="s">
        <v>19</v>
      </c>
      <c r="D38" s="37"/>
      <c r="E38" s="37"/>
      <c r="F38" s="37"/>
      <c r="G38" s="37"/>
      <c r="H38" s="37"/>
    </row>
    <row r="39" spans="1:15" ht="22.5" customHeight="1" x14ac:dyDescent="0.25">
      <c r="A39" s="20" t="s">
        <v>26</v>
      </c>
      <c r="B39" s="18">
        <v>15.54</v>
      </c>
      <c r="C39" s="37" t="s">
        <v>28</v>
      </c>
      <c r="D39" s="37"/>
      <c r="E39" s="37"/>
      <c r="F39" s="37"/>
      <c r="G39" s="37"/>
      <c r="H39" s="37"/>
    </row>
    <row r="40" spans="1:15" ht="23.25" customHeight="1" x14ac:dyDescent="0.25">
      <c r="A40" s="20" t="s">
        <v>27</v>
      </c>
      <c r="B40" s="18">
        <v>15.24</v>
      </c>
      <c r="C40" s="37" t="s">
        <v>28</v>
      </c>
      <c r="D40" s="37"/>
      <c r="E40" s="37"/>
      <c r="F40" s="37"/>
      <c r="G40" s="37"/>
      <c r="H40" s="37"/>
    </row>
    <row r="41" spans="1:15" ht="22.5" customHeight="1" x14ac:dyDescent="0.25">
      <c r="A41" s="20" t="s">
        <v>33</v>
      </c>
      <c r="B41" s="18">
        <v>13.37</v>
      </c>
      <c r="C41" s="37" t="s">
        <v>34</v>
      </c>
      <c r="D41" s="37"/>
      <c r="E41" s="37"/>
      <c r="F41" s="37"/>
      <c r="G41" s="37"/>
      <c r="H41" s="37"/>
    </row>
    <row r="42" spans="1:15" s="31" customFormat="1" ht="24" customHeight="1" x14ac:dyDescent="0.25">
      <c r="A42" s="30" t="s">
        <v>36</v>
      </c>
      <c r="B42" s="32">
        <v>13.37</v>
      </c>
      <c r="C42" s="37" t="s">
        <v>34</v>
      </c>
      <c r="D42" s="37"/>
      <c r="E42" s="37"/>
      <c r="F42" s="37"/>
      <c r="G42" s="37"/>
      <c r="H42" s="37"/>
    </row>
    <row r="43" spans="1:15" ht="18.75" customHeight="1" x14ac:dyDescent="0.25">
      <c r="A43" s="30" t="s">
        <v>39</v>
      </c>
      <c r="B43" s="33">
        <v>13.37</v>
      </c>
      <c r="C43" s="37" t="s">
        <v>34</v>
      </c>
      <c r="D43" s="37"/>
      <c r="E43" s="37"/>
      <c r="F43" s="37"/>
      <c r="G43" s="37"/>
      <c r="H43" s="37"/>
    </row>
    <row r="44" spans="1:15" ht="15.75" x14ac:dyDescent="0.25">
      <c r="A44" s="30" t="s">
        <v>40</v>
      </c>
      <c r="B44" s="34">
        <v>13.37</v>
      </c>
      <c r="C44" s="37" t="s">
        <v>34</v>
      </c>
      <c r="D44" s="37"/>
      <c r="E44" s="37"/>
      <c r="F44" s="37"/>
      <c r="G44" s="37"/>
      <c r="H44" s="37"/>
    </row>
    <row r="45" spans="1:15" ht="15.75" x14ac:dyDescent="0.25">
      <c r="A45" s="30" t="s">
        <v>42</v>
      </c>
      <c r="B45" s="36">
        <v>13.37</v>
      </c>
      <c r="C45" s="37" t="s">
        <v>43</v>
      </c>
      <c r="D45" s="37"/>
      <c r="E45" s="37"/>
      <c r="F45" s="37"/>
      <c r="G45" s="37"/>
      <c r="H45" s="37"/>
    </row>
  </sheetData>
  <mergeCells count="25">
    <mergeCell ref="C45:H45"/>
    <mergeCell ref="B7:L7"/>
    <mergeCell ref="B17:K17"/>
    <mergeCell ref="B27:K27"/>
    <mergeCell ref="C44:H44"/>
    <mergeCell ref="C43:H43"/>
    <mergeCell ref="A25:I25"/>
    <mergeCell ref="A32:I32"/>
    <mergeCell ref="C36:H36"/>
    <mergeCell ref="A7:A8"/>
    <mergeCell ref="A17:A18"/>
    <mergeCell ref="A27:A28"/>
    <mergeCell ref="C34:H34"/>
    <mergeCell ref="C35:H35"/>
    <mergeCell ref="C42:H42"/>
    <mergeCell ref="C41:H41"/>
    <mergeCell ref="C37:H37"/>
    <mergeCell ref="C38:H38"/>
    <mergeCell ref="C39:H39"/>
    <mergeCell ref="C40:H40"/>
    <mergeCell ref="A1:I1"/>
    <mergeCell ref="A2:I2"/>
    <mergeCell ref="A3:I3"/>
    <mergeCell ref="A5:I5"/>
    <mergeCell ref="A15:I15"/>
  </mergeCells>
  <phoneticPr fontId="6" type="noConversion"/>
  <conditionalFormatting sqref="B35:B36">
    <cfRule type="containsBlanks" dxfId="0" priority="3">
      <formula>LEN(TRIM(B35))=0</formula>
    </cfRule>
  </conditionalFormatting>
  <pageMargins left="0.7" right="0.7" top="0.75" bottom="0.75" header="0.3" footer="0.3"/>
  <pageSetup paperSize="9" scale="5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2024-02-29T08:46:11Z</dcterms:modified>
</cp:coreProperties>
</file>